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ite Sports\"/>
    </mc:Choice>
  </mc:AlternateContent>
  <xr:revisionPtr revIDLastSave="0" documentId="13_ncr:1_{36D3D902-F681-4355-8902-67BC473F8A53}" xr6:coauthVersionLast="45" xr6:coauthVersionMax="45" xr10:uidLastSave="{00000000-0000-0000-0000-000000000000}"/>
  <bookViews>
    <workbookView xWindow="-108" yWindow="-108" windowWidth="23256" windowHeight="12576" xr2:uid="{B020CD27-E2F3-D945-95DA-1FA6A6DE65FA}"/>
  </bookViews>
  <sheets>
    <sheet name="Sheet1" sheetId="1" r:id="rId1"/>
  </sheets>
  <definedNames>
    <definedName name="_xlnm._FilterDatabase" localSheetId="0" hidden="1">Sheet1!$A$2:$U$38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" i="1" l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37" i="1"/>
  <c r="U38" i="1" l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<sst xmlns="http://schemas.openxmlformats.org/spreadsheetml/2006/main" count="22" uniqueCount="22">
  <si>
    <t>FANTASY POINTS</t>
  </si>
  <si>
    <t>MULTIPLIER</t>
  </si>
  <si>
    <t>1.05x</t>
  </si>
  <si>
    <t>1.1x</t>
  </si>
  <si>
    <t>1.15x</t>
  </si>
  <si>
    <t>1.2x</t>
  </si>
  <si>
    <t>1.25x</t>
  </si>
  <si>
    <t>1.3x</t>
  </si>
  <si>
    <t>1.35x</t>
  </si>
  <si>
    <t>1.4x</t>
  </si>
  <si>
    <t>1.45x</t>
  </si>
  <si>
    <t>1.5x</t>
  </si>
  <si>
    <t>1.55x</t>
  </si>
  <si>
    <t>1.6x</t>
  </si>
  <si>
    <t>1.65x</t>
  </si>
  <si>
    <t>1.7x</t>
  </si>
  <si>
    <t>1.75x</t>
  </si>
  <si>
    <t>1.8x</t>
  </si>
  <si>
    <t>1.85x</t>
  </si>
  <si>
    <t>1.9x</t>
  </si>
  <si>
    <t>1.95x</t>
  </si>
  <si>
    <t>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</si>
</sst>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2CAAE-A8D7-E140-B5B5-12BB5534828A}">
  <dimension ref="A1:U40"/>
  <sheetViews>
    <sheetView tabSelected="1" zoomScale="70" zoomScaleNormal="70" workbookViewId="0">
      <selection activeCell="W8" sqref="W8"/>
    </sheetView>
  </sheetViews>
  <sheetFormatPr defaultColWidth="11.19921875" defaultRowHeight="15.6" x14ac:dyDescent="0.3"/>
  <cols>
    <col min="1" max="1" width="16.296875" customWidth="1"/>
  </cols>
  <sheetData>
    <row r="1" spans="1:21" ht="19.2" thickTop="1" thickBot="1" x14ac:dyDescent="0.4">
      <c r="A1" s="2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9.2" thickTop="1" thickBot="1" x14ac:dyDescent="0.4">
      <c r="A2" s="2"/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</row>
    <row r="3" spans="1:21" ht="19.2" thickTop="1" thickBot="1" x14ac:dyDescent="0.4">
      <c r="A3" s="3">
        <v>40</v>
      </c>
      <c r="B3" s="4">
        <f t="shared" ref="B3:B38" si="0">A3*1.05</f>
        <v>42</v>
      </c>
      <c r="C3" s="4">
        <f t="shared" ref="C3:C38" si="1">A3*1.1</f>
        <v>44</v>
      </c>
      <c r="D3" s="4">
        <f t="shared" ref="D3:D38" si="2">A3*1.15</f>
        <v>46</v>
      </c>
      <c r="E3" s="4">
        <f t="shared" ref="E3:E38" si="3">A3*1.2</f>
        <v>48</v>
      </c>
      <c r="F3" s="4">
        <f t="shared" ref="F3:F38" si="4">A3*1.25</f>
        <v>50</v>
      </c>
      <c r="G3" s="4">
        <f t="shared" ref="G3:G38" si="5">A3*1.3</f>
        <v>52</v>
      </c>
      <c r="H3" s="4">
        <f t="shared" ref="H3:H38" si="6">A3*1.35</f>
        <v>54</v>
      </c>
      <c r="I3" s="4">
        <f t="shared" ref="I3:I38" si="7">A3*1.4</f>
        <v>56</v>
      </c>
      <c r="J3" s="4">
        <f t="shared" ref="J3:J38" si="8">A3*1.45</f>
        <v>58</v>
      </c>
      <c r="K3" s="4">
        <f t="shared" ref="K3:K38" si="9">A3*1.5</f>
        <v>60</v>
      </c>
      <c r="L3" s="4">
        <f t="shared" ref="L3:L38" si="10">A3*1.55</f>
        <v>62</v>
      </c>
      <c r="M3" s="4">
        <f t="shared" ref="M3:M38" si="11">A3*1.6</f>
        <v>64</v>
      </c>
      <c r="N3" s="4">
        <f t="shared" ref="N3:N38" si="12">A3*1.65</f>
        <v>66</v>
      </c>
      <c r="O3" s="4">
        <f t="shared" ref="O3:O38" si="13">A3*1.7</f>
        <v>68</v>
      </c>
      <c r="P3" s="4">
        <f t="shared" ref="P3:P38" si="14">A3*1.75</f>
        <v>70</v>
      </c>
      <c r="Q3" s="4">
        <f t="shared" ref="Q3:Q38" si="15">A3*1.8</f>
        <v>72</v>
      </c>
      <c r="R3" s="4">
        <f t="shared" ref="R3:R38" si="16">A3*1.85</f>
        <v>74</v>
      </c>
      <c r="S3" s="4">
        <f t="shared" ref="S3:S38" si="17">A3*1.9</f>
        <v>76</v>
      </c>
      <c r="T3" s="4">
        <f t="shared" ref="T3:T38" si="18">A3*1.95</f>
        <v>78</v>
      </c>
      <c r="U3" s="4">
        <f t="shared" ref="U3:U38" si="19">A3*2</f>
        <v>80</v>
      </c>
    </row>
    <row r="4" spans="1:21" ht="19.2" thickTop="1" thickBot="1" x14ac:dyDescent="0.4">
      <c r="A4" s="3">
        <v>39</v>
      </c>
      <c r="B4" s="4">
        <f t="shared" si="0"/>
        <v>40.950000000000003</v>
      </c>
      <c r="C4" s="4">
        <f t="shared" si="1"/>
        <v>42.900000000000006</v>
      </c>
      <c r="D4" s="4">
        <f t="shared" si="2"/>
        <v>44.849999999999994</v>
      </c>
      <c r="E4" s="4">
        <f t="shared" si="3"/>
        <v>46.8</v>
      </c>
      <c r="F4" s="4">
        <f t="shared" si="4"/>
        <v>48.75</v>
      </c>
      <c r="G4" s="4">
        <f t="shared" si="5"/>
        <v>50.7</v>
      </c>
      <c r="H4" s="4">
        <f t="shared" si="6"/>
        <v>52.650000000000006</v>
      </c>
      <c r="I4" s="4">
        <f t="shared" si="7"/>
        <v>54.599999999999994</v>
      </c>
      <c r="J4" s="4">
        <f t="shared" si="8"/>
        <v>56.55</v>
      </c>
      <c r="K4" s="4">
        <f t="shared" si="9"/>
        <v>58.5</v>
      </c>
      <c r="L4" s="4">
        <f t="shared" si="10"/>
        <v>60.45</v>
      </c>
      <c r="M4" s="4">
        <f t="shared" si="11"/>
        <v>62.400000000000006</v>
      </c>
      <c r="N4" s="4">
        <f t="shared" si="12"/>
        <v>64.349999999999994</v>
      </c>
      <c r="O4" s="4">
        <f t="shared" si="13"/>
        <v>66.3</v>
      </c>
      <c r="P4" s="4">
        <f t="shared" si="14"/>
        <v>68.25</v>
      </c>
      <c r="Q4" s="4">
        <f t="shared" si="15"/>
        <v>70.2</v>
      </c>
      <c r="R4" s="4">
        <f t="shared" si="16"/>
        <v>72.150000000000006</v>
      </c>
      <c r="S4" s="4">
        <f t="shared" si="17"/>
        <v>74.099999999999994</v>
      </c>
      <c r="T4" s="4">
        <f t="shared" si="18"/>
        <v>76.05</v>
      </c>
      <c r="U4" s="4">
        <f t="shared" si="19"/>
        <v>78</v>
      </c>
    </row>
    <row r="5" spans="1:21" ht="19.2" thickTop="1" thickBot="1" x14ac:dyDescent="0.4">
      <c r="A5" s="3">
        <v>38</v>
      </c>
      <c r="B5" s="4">
        <f t="shared" si="0"/>
        <v>39.9</v>
      </c>
      <c r="C5" s="4">
        <f t="shared" si="1"/>
        <v>41.800000000000004</v>
      </c>
      <c r="D5" s="4">
        <f t="shared" si="2"/>
        <v>43.699999999999996</v>
      </c>
      <c r="E5" s="4">
        <f t="shared" si="3"/>
        <v>45.6</v>
      </c>
      <c r="F5" s="4">
        <f t="shared" si="4"/>
        <v>47.5</v>
      </c>
      <c r="G5" s="4">
        <f t="shared" si="5"/>
        <v>49.4</v>
      </c>
      <c r="H5" s="4">
        <f t="shared" si="6"/>
        <v>51.300000000000004</v>
      </c>
      <c r="I5" s="4">
        <f t="shared" si="7"/>
        <v>53.199999999999996</v>
      </c>
      <c r="J5" s="4">
        <f t="shared" si="8"/>
        <v>55.1</v>
      </c>
      <c r="K5" s="4">
        <f t="shared" si="9"/>
        <v>57</v>
      </c>
      <c r="L5" s="4">
        <f t="shared" si="10"/>
        <v>58.9</v>
      </c>
      <c r="M5" s="4">
        <f t="shared" si="11"/>
        <v>60.800000000000004</v>
      </c>
      <c r="N5" s="4">
        <f t="shared" si="12"/>
        <v>62.699999999999996</v>
      </c>
      <c r="O5" s="4">
        <f t="shared" si="13"/>
        <v>64.599999999999994</v>
      </c>
      <c r="P5" s="4">
        <f t="shared" si="14"/>
        <v>66.5</v>
      </c>
      <c r="Q5" s="4">
        <f t="shared" si="15"/>
        <v>68.400000000000006</v>
      </c>
      <c r="R5" s="4">
        <f t="shared" si="16"/>
        <v>70.3</v>
      </c>
      <c r="S5" s="4">
        <f t="shared" si="17"/>
        <v>72.2</v>
      </c>
      <c r="T5" s="4">
        <f t="shared" si="18"/>
        <v>74.099999999999994</v>
      </c>
      <c r="U5" s="4">
        <f t="shared" si="19"/>
        <v>76</v>
      </c>
    </row>
    <row r="6" spans="1:21" ht="19.2" thickTop="1" thickBot="1" x14ac:dyDescent="0.4">
      <c r="A6" s="3">
        <v>37</v>
      </c>
      <c r="B6" s="4">
        <f t="shared" si="0"/>
        <v>38.85</v>
      </c>
      <c r="C6" s="4">
        <f t="shared" si="1"/>
        <v>40.700000000000003</v>
      </c>
      <c r="D6" s="4">
        <f t="shared" si="2"/>
        <v>42.55</v>
      </c>
      <c r="E6" s="4">
        <f t="shared" si="3"/>
        <v>44.4</v>
      </c>
      <c r="F6" s="4">
        <f t="shared" si="4"/>
        <v>46.25</v>
      </c>
      <c r="G6" s="4">
        <f t="shared" si="5"/>
        <v>48.1</v>
      </c>
      <c r="H6" s="4">
        <f t="shared" si="6"/>
        <v>49.95</v>
      </c>
      <c r="I6" s="4">
        <f t="shared" si="7"/>
        <v>51.8</v>
      </c>
      <c r="J6" s="4">
        <f t="shared" si="8"/>
        <v>53.65</v>
      </c>
      <c r="K6" s="4">
        <f t="shared" si="9"/>
        <v>55.5</v>
      </c>
      <c r="L6" s="4">
        <f t="shared" si="10"/>
        <v>57.35</v>
      </c>
      <c r="M6" s="4">
        <f t="shared" si="11"/>
        <v>59.2</v>
      </c>
      <c r="N6" s="4">
        <f t="shared" si="12"/>
        <v>61.05</v>
      </c>
      <c r="O6" s="4">
        <f t="shared" si="13"/>
        <v>62.9</v>
      </c>
      <c r="P6" s="4">
        <f t="shared" si="14"/>
        <v>64.75</v>
      </c>
      <c r="Q6" s="4">
        <f t="shared" si="15"/>
        <v>66.600000000000009</v>
      </c>
      <c r="R6" s="4">
        <f t="shared" si="16"/>
        <v>68.45</v>
      </c>
      <c r="S6" s="4">
        <f t="shared" si="17"/>
        <v>70.3</v>
      </c>
      <c r="T6" s="4">
        <f t="shared" si="18"/>
        <v>72.149999999999991</v>
      </c>
      <c r="U6" s="4">
        <f t="shared" si="19"/>
        <v>74</v>
      </c>
    </row>
    <row r="7" spans="1:21" ht="19.2" thickTop="1" thickBot="1" x14ac:dyDescent="0.4">
      <c r="A7" s="3">
        <v>36</v>
      </c>
      <c r="B7" s="4">
        <f t="shared" si="0"/>
        <v>37.800000000000004</v>
      </c>
      <c r="C7" s="4">
        <f t="shared" si="1"/>
        <v>39.6</v>
      </c>
      <c r="D7" s="4">
        <f t="shared" si="2"/>
        <v>41.4</v>
      </c>
      <c r="E7" s="4">
        <f t="shared" si="3"/>
        <v>43.199999999999996</v>
      </c>
      <c r="F7" s="4">
        <f t="shared" si="4"/>
        <v>45</v>
      </c>
      <c r="G7" s="4">
        <f t="shared" si="5"/>
        <v>46.800000000000004</v>
      </c>
      <c r="H7" s="4">
        <f t="shared" si="6"/>
        <v>48.6</v>
      </c>
      <c r="I7" s="4">
        <f t="shared" si="7"/>
        <v>50.4</v>
      </c>
      <c r="J7" s="4">
        <f t="shared" si="8"/>
        <v>52.199999999999996</v>
      </c>
      <c r="K7" s="4">
        <f t="shared" si="9"/>
        <v>54</v>
      </c>
      <c r="L7" s="4">
        <f t="shared" si="10"/>
        <v>55.800000000000004</v>
      </c>
      <c r="M7" s="4">
        <f t="shared" si="11"/>
        <v>57.6</v>
      </c>
      <c r="N7" s="4">
        <f t="shared" si="12"/>
        <v>59.4</v>
      </c>
      <c r="O7" s="4">
        <f t="shared" si="13"/>
        <v>61.199999999999996</v>
      </c>
      <c r="P7" s="4">
        <f t="shared" si="14"/>
        <v>63</v>
      </c>
      <c r="Q7" s="4">
        <f t="shared" si="15"/>
        <v>64.8</v>
      </c>
      <c r="R7" s="4">
        <f t="shared" si="16"/>
        <v>66.600000000000009</v>
      </c>
      <c r="S7" s="4">
        <f t="shared" si="17"/>
        <v>68.399999999999991</v>
      </c>
      <c r="T7" s="4">
        <f t="shared" si="18"/>
        <v>70.2</v>
      </c>
      <c r="U7" s="4">
        <f t="shared" si="19"/>
        <v>72</v>
      </c>
    </row>
    <row r="8" spans="1:21" ht="19.2" thickTop="1" thickBot="1" x14ac:dyDescent="0.4">
      <c r="A8" s="3">
        <v>35</v>
      </c>
      <c r="B8" s="4">
        <f t="shared" si="0"/>
        <v>36.75</v>
      </c>
      <c r="C8" s="4">
        <f t="shared" si="1"/>
        <v>38.5</v>
      </c>
      <c r="D8" s="4">
        <f t="shared" si="2"/>
        <v>40.25</v>
      </c>
      <c r="E8" s="4">
        <f t="shared" si="3"/>
        <v>42</v>
      </c>
      <c r="F8" s="4">
        <f t="shared" si="4"/>
        <v>43.75</v>
      </c>
      <c r="G8" s="4">
        <f t="shared" si="5"/>
        <v>45.5</v>
      </c>
      <c r="H8" s="4">
        <f t="shared" si="6"/>
        <v>47.25</v>
      </c>
      <c r="I8" s="4">
        <f t="shared" si="7"/>
        <v>49</v>
      </c>
      <c r="J8" s="4">
        <f t="shared" si="8"/>
        <v>50.75</v>
      </c>
      <c r="K8" s="4">
        <f t="shared" si="9"/>
        <v>52.5</v>
      </c>
      <c r="L8" s="4">
        <f t="shared" si="10"/>
        <v>54.25</v>
      </c>
      <c r="M8" s="4">
        <f t="shared" si="11"/>
        <v>56</v>
      </c>
      <c r="N8" s="4">
        <f t="shared" si="12"/>
        <v>57.75</v>
      </c>
      <c r="O8" s="4">
        <f t="shared" si="13"/>
        <v>59.5</v>
      </c>
      <c r="P8" s="4">
        <f t="shared" si="14"/>
        <v>61.25</v>
      </c>
      <c r="Q8" s="4">
        <f t="shared" si="15"/>
        <v>63</v>
      </c>
      <c r="R8" s="4">
        <f t="shared" si="16"/>
        <v>64.75</v>
      </c>
      <c r="S8" s="4">
        <f t="shared" si="17"/>
        <v>66.5</v>
      </c>
      <c r="T8" s="4">
        <f t="shared" si="18"/>
        <v>68.25</v>
      </c>
      <c r="U8" s="4">
        <f t="shared" si="19"/>
        <v>70</v>
      </c>
    </row>
    <row r="9" spans="1:21" ht="19.2" thickTop="1" thickBot="1" x14ac:dyDescent="0.4">
      <c r="A9" s="3">
        <v>34</v>
      </c>
      <c r="B9" s="4">
        <f t="shared" si="0"/>
        <v>35.700000000000003</v>
      </c>
      <c r="C9" s="4">
        <f t="shared" si="1"/>
        <v>37.400000000000006</v>
      </c>
      <c r="D9" s="4">
        <f t="shared" si="2"/>
        <v>39.099999999999994</v>
      </c>
      <c r="E9" s="4">
        <f t="shared" si="3"/>
        <v>40.799999999999997</v>
      </c>
      <c r="F9" s="4">
        <f t="shared" si="4"/>
        <v>42.5</v>
      </c>
      <c r="G9" s="4">
        <f t="shared" si="5"/>
        <v>44.2</v>
      </c>
      <c r="H9" s="4">
        <f t="shared" si="6"/>
        <v>45.900000000000006</v>
      </c>
      <c r="I9" s="4">
        <f t="shared" si="7"/>
        <v>47.599999999999994</v>
      </c>
      <c r="J9" s="4">
        <f t="shared" si="8"/>
        <v>49.3</v>
      </c>
      <c r="K9" s="4">
        <f t="shared" si="9"/>
        <v>51</v>
      </c>
      <c r="L9" s="4">
        <f t="shared" si="10"/>
        <v>52.7</v>
      </c>
      <c r="M9" s="4">
        <f t="shared" si="11"/>
        <v>54.400000000000006</v>
      </c>
      <c r="N9" s="4">
        <f t="shared" si="12"/>
        <v>56.099999999999994</v>
      </c>
      <c r="O9" s="4">
        <f t="shared" si="13"/>
        <v>57.8</v>
      </c>
      <c r="P9" s="4">
        <f t="shared" si="14"/>
        <v>59.5</v>
      </c>
      <c r="Q9" s="4">
        <f t="shared" si="15"/>
        <v>61.2</v>
      </c>
      <c r="R9" s="4">
        <f t="shared" si="16"/>
        <v>62.900000000000006</v>
      </c>
      <c r="S9" s="4">
        <f t="shared" si="17"/>
        <v>64.599999999999994</v>
      </c>
      <c r="T9" s="4">
        <f t="shared" si="18"/>
        <v>66.3</v>
      </c>
      <c r="U9" s="4">
        <f t="shared" si="19"/>
        <v>68</v>
      </c>
    </row>
    <row r="10" spans="1:21" ht="19.2" thickTop="1" thickBot="1" x14ac:dyDescent="0.4">
      <c r="A10" s="3">
        <v>33</v>
      </c>
      <c r="B10" s="4">
        <f t="shared" si="0"/>
        <v>34.65</v>
      </c>
      <c r="C10" s="4">
        <f t="shared" si="1"/>
        <v>36.300000000000004</v>
      </c>
      <c r="D10" s="4">
        <f t="shared" si="2"/>
        <v>37.949999999999996</v>
      </c>
      <c r="E10" s="4">
        <f t="shared" si="3"/>
        <v>39.6</v>
      </c>
      <c r="F10" s="4">
        <f t="shared" si="4"/>
        <v>41.25</v>
      </c>
      <c r="G10" s="4">
        <f t="shared" si="5"/>
        <v>42.9</v>
      </c>
      <c r="H10" s="4">
        <f t="shared" si="6"/>
        <v>44.550000000000004</v>
      </c>
      <c r="I10" s="4">
        <f t="shared" si="7"/>
        <v>46.199999999999996</v>
      </c>
      <c r="J10" s="4">
        <f t="shared" si="8"/>
        <v>47.85</v>
      </c>
      <c r="K10" s="4">
        <f t="shared" si="9"/>
        <v>49.5</v>
      </c>
      <c r="L10" s="4">
        <f t="shared" si="10"/>
        <v>51.15</v>
      </c>
      <c r="M10" s="4">
        <f t="shared" si="11"/>
        <v>52.800000000000004</v>
      </c>
      <c r="N10" s="4">
        <f t="shared" si="12"/>
        <v>54.449999999999996</v>
      </c>
      <c r="O10" s="4">
        <f t="shared" si="13"/>
        <v>56.1</v>
      </c>
      <c r="P10" s="4">
        <f t="shared" si="14"/>
        <v>57.75</v>
      </c>
      <c r="Q10" s="4">
        <f t="shared" si="15"/>
        <v>59.4</v>
      </c>
      <c r="R10" s="4">
        <f t="shared" si="16"/>
        <v>61.050000000000004</v>
      </c>
      <c r="S10" s="4">
        <f t="shared" si="17"/>
        <v>62.699999999999996</v>
      </c>
      <c r="T10" s="4">
        <f t="shared" si="18"/>
        <v>64.349999999999994</v>
      </c>
      <c r="U10" s="4">
        <f t="shared" si="19"/>
        <v>66</v>
      </c>
    </row>
    <row r="11" spans="1:21" ht="19.2" thickTop="1" thickBot="1" x14ac:dyDescent="0.4">
      <c r="A11" s="3">
        <v>32</v>
      </c>
      <c r="B11" s="4">
        <f t="shared" si="0"/>
        <v>33.6</v>
      </c>
      <c r="C11" s="4">
        <f t="shared" si="1"/>
        <v>35.200000000000003</v>
      </c>
      <c r="D11" s="4">
        <f t="shared" si="2"/>
        <v>36.799999999999997</v>
      </c>
      <c r="E11" s="4">
        <f t="shared" si="3"/>
        <v>38.4</v>
      </c>
      <c r="F11" s="4">
        <f t="shared" si="4"/>
        <v>40</v>
      </c>
      <c r="G11" s="4">
        <f t="shared" si="5"/>
        <v>41.6</v>
      </c>
      <c r="H11" s="4">
        <f t="shared" si="6"/>
        <v>43.2</v>
      </c>
      <c r="I11" s="4">
        <f t="shared" si="7"/>
        <v>44.8</v>
      </c>
      <c r="J11" s="4">
        <f t="shared" si="8"/>
        <v>46.4</v>
      </c>
      <c r="K11" s="4">
        <f t="shared" si="9"/>
        <v>48</v>
      </c>
      <c r="L11" s="4">
        <f t="shared" si="10"/>
        <v>49.6</v>
      </c>
      <c r="M11" s="4">
        <f t="shared" si="11"/>
        <v>51.2</v>
      </c>
      <c r="N11" s="4">
        <f t="shared" si="12"/>
        <v>52.8</v>
      </c>
      <c r="O11" s="4">
        <f t="shared" si="13"/>
        <v>54.4</v>
      </c>
      <c r="P11" s="4">
        <f t="shared" si="14"/>
        <v>56</v>
      </c>
      <c r="Q11" s="4">
        <f t="shared" si="15"/>
        <v>57.6</v>
      </c>
      <c r="R11" s="4">
        <f t="shared" si="16"/>
        <v>59.2</v>
      </c>
      <c r="S11" s="4">
        <f t="shared" si="17"/>
        <v>60.8</v>
      </c>
      <c r="T11" s="4">
        <f t="shared" si="18"/>
        <v>62.4</v>
      </c>
      <c r="U11" s="4">
        <f t="shared" si="19"/>
        <v>64</v>
      </c>
    </row>
    <row r="12" spans="1:21" ht="19.2" thickTop="1" thickBot="1" x14ac:dyDescent="0.4">
      <c r="A12" s="3">
        <v>31</v>
      </c>
      <c r="B12" s="4">
        <f t="shared" si="0"/>
        <v>32.550000000000004</v>
      </c>
      <c r="C12" s="4">
        <f t="shared" si="1"/>
        <v>34.1</v>
      </c>
      <c r="D12" s="4">
        <f t="shared" si="2"/>
        <v>35.65</v>
      </c>
      <c r="E12" s="4">
        <f t="shared" si="3"/>
        <v>37.199999999999996</v>
      </c>
      <c r="F12" s="4">
        <f t="shared" si="4"/>
        <v>38.75</v>
      </c>
      <c r="G12" s="4">
        <f t="shared" si="5"/>
        <v>40.300000000000004</v>
      </c>
      <c r="H12" s="4">
        <f t="shared" si="6"/>
        <v>41.85</v>
      </c>
      <c r="I12" s="4">
        <f t="shared" si="7"/>
        <v>43.4</v>
      </c>
      <c r="J12" s="4">
        <f t="shared" si="8"/>
        <v>44.949999999999996</v>
      </c>
      <c r="K12" s="4">
        <f t="shared" si="9"/>
        <v>46.5</v>
      </c>
      <c r="L12" s="4">
        <f t="shared" si="10"/>
        <v>48.050000000000004</v>
      </c>
      <c r="M12" s="4">
        <f t="shared" si="11"/>
        <v>49.6</v>
      </c>
      <c r="N12" s="4">
        <f t="shared" si="12"/>
        <v>51.15</v>
      </c>
      <c r="O12" s="4">
        <f t="shared" si="13"/>
        <v>52.699999999999996</v>
      </c>
      <c r="P12" s="4">
        <f t="shared" si="14"/>
        <v>54.25</v>
      </c>
      <c r="Q12" s="4">
        <f t="shared" si="15"/>
        <v>55.800000000000004</v>
      </c>
      <c r="R12" s="4">
        <f t="shared" si="16"/>
        <v>57.35</v>
      </c>
      <c r="S12" s="4">
        <f t="shared" si="17"/>
        <v>58.9</v>
      </c>
      <c r="T12" s="4">
        <f t="shared" si="18"/>
        <v>60.449999999999996</v>
      </c>
      <c r="U12" s="4">
        <f t="shared" si="19"/>
        <v>62</v>
      </c>
    </row>
    <row r="13" spans="1:21" ht="19.2" thickTop="1" thickBot="1" x14ac:dyDescent="0.4">
      <c r="A13" s="3">
        <v>30</v>
      </c>
      <c r="B13" s="4">
        <f t="shared" si="0"/>
        <v>31.5</v>
      </c>
      <c r="C13" s="4">
        <f t="shared" si="1"/>
        <v>33</v>
      </c>
      <c r="D13" s="4">
        <f t="shared" si="2"/>
        <v>34.5</v>
      </c>
      <c r="E13" s="4">
        <f t="shared" si="3"/>
        <v>36</v>
      </c>
      <c r="F13" s="4">
        <f t="shared" si="4"/>
        <v>37.5</v>
      </c>
      <c r="G13" s="4">
        <f t="shared" si="5"/>
        <v>39</v>
      </c>
      <c r="H13" s="4">
        <f t="shared" si="6"/>
        <v>40.5</v>
      </c>
      <c r="I13" s="4">
        <f t="shared" si="7"/>
        <v>42</v>
      </c>
      <c r="J13" s="4">
        <f t="shared" si="8"/>
        <v>43.5</v>
      </c>
      <c r="K13" s="4">
        <f t="shared" si="9"/>
        <v>45</v>
      </c>
      <c r="L13" s="4">
        <f t="shared" si="10"/>
        <v>46.5</v>
      </c>
      <c r="M13" s="4">
        <f t="shared" si="11"/>
        <v>48</v>
      </c>
      <c r="N13" s="4">
        <f t="shared" si="12"/>
        <v>49.5</v>
      </c>
      <c r="O13" s="4">
        <f t="shared" si="13"/>
        <v>51</v>
      </c>
      <c r="P13" s="4">
        <f t="shared" si="14"/>
        <v>52.5</v>
      </c>
      <c r="Q13" s="4">
        <f t="shared" si="15"/>
        <v>54</v>
      </c>
      <c r="R13" s="4">
        <f t="shared" si="16"/>
        <v>55.5</v>
      </c>
      <c r="S13" s="4">
        <f t="shared" si="17"/>
        <v>57</v>
      </c>
      <c r="T13" s="4">
        <f t="shared" si="18"/>
        <v>58.5</v>
      </c>
      <c r="U13" s="4">
        <f t="shared" si="19"/>
        <v>60</v>
      </c>
    </row>
    <row r="14" spans="1:21" ht="19.2" thickTop="1" thickBot="1" x14ac:dyDescent="0.4">
      <c r="A14" s="3">
        <v>29</v>
      </c>
      <c r="B14" s="4">
        <f t="shared" si="0"/>
        <v>30.450000000000003</v>
      </c>
      <c r="C14" s="4">
        <f t="shared" si="1"/>
        <v>31.900000000000002</v>
      </c>
      <c r="D14" s="4">
        <f t="shared" si="2"/>
        <v>33.349999999999994</v>
      </c>
      <c r="E14" s="4">
        <f t="shared" si="3"/>
        <v>34.799999999999997</v>
      </c>
      <c r="F14" s="4">
        <f t="shared" si="4"/>
        <v>36.25</v>
      </c>
      <c r="G14" s="4">
        <f t="shared" si="5"/>
        <v>37.700000000000003</v>
      </c>
      <c r="H14" s="4">
        <f t="shared" si="6"/>
        <v>39.150000000000006</v>
      </c>
      <c r="I14" s="4">
        <f t="shared" si="7"/>
        <v>40.599999999999994</v>
      </c>
      <c r="J14" s="4">
        <f t="shared" si="8"/>
        <v>42.05</v>
      </c>
      <c r="K14" s="4">
        <f t="shared" si="9"/>
        <v>43.5</v>
      </c>
      <c r="L14" s="4">
        <f t="shared" si="10"/>
        <v>44.95</v>
      </c>
      <c r="M14" s="4">
        <f t="shared" si="11"/>
        <v>46.400000000000006</v>
      </c>
      <c r="N14" s="4">
        <f t="shared" si="12"/>
        <v>47.849999999999994</v>
      </c>
      <c r="O14" s="4">
        <f t="shared" si="13"/>
        <v>49.3</v>
      </c>
      <c r="P14" s="4">
        <f t="shared" si="14"/>
        <v>50.75</v>
      </c>
      <c r="Q14" s="4">
        <f t="shared" si="15"/>
        <v>52.2</v>
      </c>
      <c r="R14" s="4">
        <f t="shared" si="16"/>
        <v>53.650000000000006</v>
      </c>
      <c r="S14" s="4">
        <f t="shared" si="17"/>
        <v>55.099999999999994</v>
      </c>
      <c r="T14" s="4">
        <f t="shared" si="18"/>
        <v>56.55</v>
      </c>
      <c r="U14" s="4">
        <f t="shared" si="19"/>
        <v>58</v>
      </c>
    </row>
    <row r="15" spans="1:21" ht="19.2" thickTop="1" thickBot="1" x14ac:dyDescent="0.4">
      <c r="A15" s="3">
        <v>28</v>
      </c>
      <c r="B15" s="4">
        <f t="shared" si="0"/>
        <v>29.400000000000002</v>
      </c>
      <c r="C15" s="4">
        <f t="shared" si="1"/>
        <v>30.800000000000004</v>
      </c>
      <c r="D15" s="4">
        <f t="shared" si="2"/>
        <v>32.199999999999996</v>
      </c>
      <c r="E15" s="4">
        <f t="shared" si="3"/>
        <v>33.6</v>
      </c>
      <c r="F15" s="4">
        <f t="shared" si="4"/>
        <v>35</v>
      </c>
      <c r="G15" s="4">
        <f t="shared" si="5"/>
        <v>36.4</v>
      </c>
      <c r="H15" s="4">
        <f t="shared" si="6"/>
        <v>37.800000000000004</v>
      </c>
      <c r="I15" s="4">
        <f t="shared" si="7"/>
        <v>39.199999999999996</v>
      </c>
      <c r="J15" s="4">
        <f t="shared" si="8"/>
        <v>40.6</v>
      </c>
      <c r="K15" s="4">
        <f t="shared" si="9"/>
        <v>42</v>
      </c>
      <c r="L15" s="4">
        <f t="shared" si="10"/>
        <v>43.4</v>
      </c>
      <c r="M15" s="4">
        <f t="shared" si="11"/>
        <v>44.800000000000004</v>
      </c>
      <c r="N15" s="4">
        <f t="shared" si="12"/>
        <v>46.199999999999996</v>
      </c>
      <c r="O15" s="4">
        <f t="shared" si="13"/>
        <v>47.6</v>
      </c>
      <c r="P15" s="4">
        <f t="shared" si="14"/>
        <v>49</v>
      </c>
      <c r="Q15" s="4">
        <f t="shared" si="15"/>
        <v>50.4</v>
      </c>
      <c r="R15" s="4">
        <f t="shared" si="16"/>
        <v>51.800000000000004</v>
      </c>
      <c r="S15" s="4">
        <f t="shared" si="17"/>
        <v>53.199999999999996</v>
      </c>
      <c r="T15" s="4">
        <f t="shared" si="18"/>
        <v>54.6</v>
      </c>
      <c r="U15" s="4">
        <f t="shared" si="19"/>
        <v>56</v>
      </c>
    </row>
    <row r="16" spans="1:21" ht="19.2" thickTop="1" thickBot="1" x14ac:dyDescent="0.4">
      <c r="A16" s="3">
        <v>27</v>
      </c>
      <c r="B16" s="4">
        <f t="shared" si="0"/>
        <v>28.35</v>
      </c>
      <c r="C16" s="4">
        <f t="shared" si="1"/>
        <v>29.700000000000003</v>
      </c>
      <c r="D16" s="4">
        <f t="shared" si="2"/>
        <v>31.049999999999997</v>
      </c>
      <c r="E16" s="4">
        <f t="shared" si="3"/>
        <v>32.4</v>
      </c>
      <c r="F16" s="4">
        <f t="shared" si="4"/>
        <v>33.75</v>
      </c>
      <c r="G16" s="4">
        <f t="shared" si="5"/>
        <v>35.1</v>
      </c>
      <c r="H16" s="4">
        <f t="shared" si="6"/>
        <v>36.450000000000003</v>
      </c>
      <c r="I16" s="4">
        <f t="shared" si="7"/>
        <v>37.799999999999997</v>
      </c>
      <c r="J16" s="4">
        <f t="shared" si="8"/>
        <v>39.15</v>
      </c>
      <c r="K16" s="4">
        <f t="shared" si="9"/>
        <v>40.5</v>
      </c>
      <c r="L16" s="4">
        <f t="shared" si="10"/>
        <v>41.85</v>
      </c>
      <c r="M16" s="4">
        <f t="shared" si="11"/>
        <v>43.2</v>
      </c>
      <c r="N16" s="4">
        <f t="shared" si="12"/>
        <v>44.55</v>
      </c>
      <c r="O16" s="4">
        <f t="shared" si="13"/>
        <v>45.9</v>
      </c>
      <c r="P16" s="4">
        <f t="shared" si="14"/>
        <v>47.25</v>
      </c>
      <c r="Q16" s="4">
        <f t="shared" si="15"/>
        <v>48.6</v>
      </c>
      <c r="R16" s="4">
        <f t="shared" si="16"/>
        <v>49.95</v>
      </c>
      <c r="S16" s="4">
        <f t="shared" si="17"/>
        <v>51.3</v>
      </c>
      <c r="T16" s="4">
        <f t="shared" si="18"/>
        <v>52.65</v>
      </c>
      <c r="U16" s="4">
        <f t="shared" si="19"/>
        <v>54</v>
      </c>
    </row>
    <row r="17" spans="1:21" ht="19.2" thickTop="1" thickBot="1" x14ac:dyDescent="0.4">
      <c r="A17" s="3">
        <v>26</v>
      </c>
      <c r="B17" s="4">
        <f t="shared" si="0"/>
        <v>27.3</v>
      </c>
      <c r="C17" s="4">
        <f t="shared" si="1"/>
        <v>28.6</v>
      </c>
      <c r="D17" s="4">
        <f t="shared" si="2"/>
        <v>29.9</v>
      </c>
      <c r="E17" s="4">
        <f t="shared" si="3"/>
        <v>31.2</v>
      </c>
      <c r="F17" s="4">
        <f t="shared" si="4"/>
        <v>32.5</v>
      </c>
      <c r="G17" s="4">
        <f t="shared" si="5"/>
        <v>33.800000000000004</v>
      </c>
      <c r="H17" s="4">
        <f t="shared" si="6"/>
        <v>35.1</v>
      </c>
      <c r="I17" s="4">
        <f t="shared" si="7"/>
        <v>36.4</v>
      </c>
      <c r="J17" s="4">
        <f t="shared" si="8"/>
        <v>37.699999999999996</v>
      </c>
      <c r="K17" s="4">
        <f t="shared" si="9"/>
        <v>39</v>
      </c>
      <c r="L17" s="4">
        <f t="shared" si="10"/>
        <v>40.300000000000004</v>
      </c>
      <c r="M17" s="4">
        <f t="shared" si="11"/>
        <v>41.6</v>
      </c>
      <c r="N17" s="4">
        <f t="shared" si="12"/>
        <v>42.9</v>
      </c>
      <c r="O17" s="4">
        <f t="shared" si="13"/>
        <v>44.199999999999996</v>
      </c>
      <c r="P17" s="4">
        <f t="shared" si="14"/>
        <v>45.5</v>
      </c>
      <c r="Q17" s="4">
        <f t="shared" si="15"/>
        <v>46.800000000000004</v>
      </c>
      <c r="R17" s="4">
        <f t="shared" si="16"/>
        <v>48.1</v>
      </c>
      <c r="S17" s="4">
        <f t="shared" si="17"/>
        <v>49.4</v>
      </c>
      <c r="T17" s="4">
        <f t="shared" si="18"/>
        <v>50.699999999999996</v>
      </c>
      <c r="U17" s="4">
        <f t="shared" si="19"/>
        <v>52</v>
      </c>
    </row>
    <row r="18" spans="1:21" ht="19.2" thickTop="1" thickBot="1" x14ac:dyDescent="0.4">
      <c r="A18" s="3">
        <v>25</v>
      </c>
      <c r="B18" s="4">
        <f t="shared" si="0"/>
        <v>26.25</v>
      </c>
      <c r="C18" s="4">
        <f t="shared" si="1"/>
        <v>27.500000000000004</v>
      </c>
      <c r="D18" s="4">
        <f t="shared" si="2"/>
        <v>28.749999999999996</v>
      </c>
      <c r="E18" s="4">
        <f t="shared" si="3"/>
        <v>30</v>
      </c>
      <c r="F18" s="4">
        <f t="shared" si="4"/>
        <v>31.25</v>
      </c>
      <c r="G18" s="4">
        <f t="shared" si="5"/>
        <v>32.5</v>
      </c>
      <c r="H18" s="4">
        <f t="shared" si="6"/>
        <v>33.75</v>
      </c>
      <c r="I18" s="4">
        <f t="shared" si="7"/>
        <v>35</v>
      </c>
      <c r="J18" s="4">
        <f t="shared" si="8"/>
        <v>36.25</v>
      </c>
      <c r="K18" s="4">
        <f t="shared" si="9"/>
        <v>37.5</v>
      </c>
      <c r="L18" s="4">
        <f t="shared" si="10"/>
        <v>38.75</v>
      </c>
      <c r="M18" s="4">
        <f t="shared" si="11"/>
        <v>40</v>
      </c>
      <c r="N18" s="4">
        <f t="shared" si="12"/>
        <v>41.25</v>
      </c>
      <c r="O18" s="4">
        <f t="shared" si="13"/>
        <v>42.5</v>
      </c>
      <c r="P18" s="4">
        <f t="shared" si="14"/>
        <v>43.75</v>
      </c>
      <c r="Q18" s="4">
        <f t="shared" si="15"/>
        <v>45</v>
      </c>
      <c r="R18" s="4">
        <f t="shared" si="16"/>
        <v>46.25</v>
      </c>
      <c r="S18" s="4">
        <f t="shared" si="17"/>
        <v>47.5</v>
      </c>
      <c r="T18" s="4">
        <f t="shared" si="18"/>
        <v>48.75</v>
      </c>
      <c r="U18" s="4">
        <f t="shared" si="19"/>
        <v>50</v>
      </c>
    </row>
    <row r="19" spans="1:21" ht="19.2" thickTop="1" thickBot="1" x14ac:dyDescent="0.4">
      <c r="A19" s="3">
        <v>24</v>
      </c>
      <c r="B19" s="4">
        <f t="shared" si="0"/>
        <v>25.200000000000003</v>
      </c>
      <c r="C19" s="4">
        <f t="shared" si="1"/>
        <v>26.400000000000002</v>
      </c>
      <c r="D19" s="4">
        <f t="shared" si="2"/>
        <v>27.599999999999998</v>
      </c>
      <c r="E19" s="4">
        <f t="shared" si="3"/>
        <v>28.799999999999997</v>
      </c>
      <c r="F19" s="4">
        <f t="shared" si="4"/>
        <v>30</v>
      </c>
      <c r="G19" s="4">
        <f t="shared" si="5"/>
        <v>31.200000000000003</v>
      </c>
      <c r="H19" s="4">
        <f t="shared" si="6"/>
        <v>32.400000000000006</v>
      </c>
      <c r="I19" s="4">
        <f t="shared" si="7"/>
        <v>33.599999999999994</v>
      </c>
      <c r="J19" s="4">
        <f t="shared" si="8"/>
        <v>34.799999999999997</v>
      </c>
      <c r="K19" s="4">
        <f t="shared" si="9"/>
        <v>36</v>
      </c>
      <c r="L19" s="4">
        <f t="shared" si="10"/>
        <v>37.200000000000003</v>
      </c>
      <c r="M19" s="4">
        <f t="shared" si="11"/>
        <v>38.400000000000006</v>
      </c>
      <c r="N19" s="4">
        <f t="shared" si="12"/>
        <v>39.599999999999994</v>
      </c>
      <c r="O19" s="4">
        <f t="shared" si="13"/>
        <v>40.799999999999997</v>
      </c>
      <c r="P19" s="4">
        <f t="shared" si="14"/>
        <v>42</v>
      </c>
      <c r="Q19" s="4">
        <f t="shared" si="15"/>
        <v>43.2</v>
      </c>
      <c r="R19" s="4">
        <f t="shared" si="16"/>
        <v>44.400000000000006</v>
      </c>
      <c r="S19" s="4">
        <f t="shared" si="17"/>
        <v>45.599999999999994</v>
      </c>
      <c r="T19" s="4">
        <f t="shared" si="18"/>
        <v>46.8</v>
      </c>
      <c r="U19" s="4">
        <f t="shared" si="19"/>
        <v>48</v>
      </c>
    </row>
    <row r="20" spans="1:21" ht="19.2" thickTop="1" thickBot="1" x14ac:dyDescent="0.4">
      <c r="A20" s="3">
        <v>23</v>
      </c>
      <c r="B20" s="4">
        <f t="shared" si="0"/>
        <v>24.150000000000002</v>
      </c>
      <c r="C20" s="4">
        <f t="shared" si="1"/>
        <v>25.3</v>
      </c>
      <c r="D20" s="4">
        <f t="shared" si="2"/>
        <v>26.45</v>
      </c>
      <c r="E20" s="4">
        <f t="shared" si="3"/>
        <v>27.599999999999998</v>
      </c>
      <c r="F20" s="4">
        <f t="shared" si="4"/>
        <v>28.75</v>
      </c>
      <c r="G20" s="4">
        <f t="shared" si="5"/>
        <v>29.900000000000002</v>
      </c>
      <c r="H20" s="4">
        <f t="shared" si="6"/>
        <v>31.05</v>
      </c>
      <c r="I20" s="4">
        <f t="shared" si="7"/>
        <v>32.199999999999996</v>
      </c>
      <c r="J20" s="4">
        <f t="shared" si="8"/>
        <v>33.35</v>
      </c>
      <c r="K20" s="4">
        <f t="shared" si="9"/>
        <v>34.5</v>
      </c>
      <c r="L20" s="4">
        <f t="shared" si="10"/>
        <v>35.65</v>
      </c>
      <c r="M20" s="4">
        <f t="shared" si="11"/>
        <v>36.800000000000004</v>
      </c>
      <c r="N20" s="4">
        <f t="shared" si="12"/>
        <v>37.949999999999996</v>
      </c>
      <c r="O20" s="4">
        <f t="shared" si="13"/>
        <v>39.1</v>
      </c>
      <c r="P20" s="4">
        <f t="shared" si="14"/>
        <v>40.25</v>
      </c>
      <c r="Q20" s="4">
        <f t="shared" si="15"/>
        <v>41.4</v>
      </c>
      <c r="R20" s="4">
        <f t="shared" si="16"/>
        <v>42.550000000000004</v>
      </c>
      <c r="S20" s="4">
        <f t="shared" si="17"/>
        <v>43.699999999999996</v>
      </c>
      <c r="T20" s="4">
        <f t="shared" si="18"/>
        <v>44.85</v>
      </c>
      <c r="U20" s="4">
        <f t="shared" si="19"/>
        <v>46</v>
      </c>
    </row>
    <row r="21" spans="1:21" ht="19.2" thickTop="1" thickBot="1" x14ac:dyDescent="0.4">
      <c r="A21" s="3">
        <v>22</v>
      </c>
      <c r="B21" s="4">
        <f t="shared" si="0"/>
        <v>23.1</v>
      </c>
      <c r="C21" s="4">
        <f t="shared" si="1"/>
        <v>24.200000000000003</v>
      </c>
      <c r="D21" s="4">
        <f t="shared" si="2"/>
        <v>25.299999999999997</v>
      </c>
      <c r="E21" s="4">
        <f t="shared" si="3"/>
        <v>26.4</v>
      </c>
      <c r="F21" s="4">
        <f t="shared" si="4"/>
        <v>27.5</v>
      </c>
      <c r="G21" s="4">
        <f t="shared" si="5"/>
        <v>28.6</v>
      </c>
      <c r="H21" s="4">
        <f t="shared" si="6"/>
        <v>29.700000000000003</v>
      </c>
      <c r="I21" s="4">
        <f t="shared" si="7"/>
        <v>30.799999999999997</v>
      </c>
      <c r="J21" s="4">
        <f t="shared" si="8"/>
        <v>31.9</v>
      </c>
      <c r="K21" s="4">
        <f t="shared" si="9"/>
        <v>33</v>
      </c>
      <c r="L21" s="4">
        <f t="shared" si="10"/>
        <v>34.1</v>
      </c>
      <c r="M21" s="4">
        <f t="shared" si="11"/>
        <v>35.200000000000003</v>
      </c>
      <c r="N21" s="4">
        <f t="shared" si="12"/>
        <v>36.299999999999997</v>
      </c>
      <c r="O21" s="4">
        <f t="shared" si="13"/>
        <v>37.4</v>
      </c>
      <c r="P21" s="4">
        <f t="shared" si="14"/>
        <v>38.5</v>
      </c>
      <c r="Q21" s="4">
        <f t="shared" si="15"/>
        <v>39.6</v>
      </c>
      <c r="R21" s="4">
        <f t="shared" si="16"/>
        <v>40.700000000000003</v>
      </c>
      <c r="S21" s="4">
        <f t="shared" si="17"/>
        <v>41.8</v>
      </c>
      <c r="T21" s="4">
        <f t="shared" si="18"/>
        <v>42.9</v>
      </c>
      <c r="U21" s="4">
        <f t="shared" si="19"/>
        <v>44</v>
      </c>
    </row>
    <row r="22" spans="1:21" ht="19.2" thickTop="1" thickBot="1" x14ac:dyDescent="0.4">
      <c r="A22" s="3">
        <v>21</v>
      </c>
      <c r="B22" s="4">
        <f t="shared" si="0"/>
        <v>22.05</v>
      </c>
      <c r="C22" s="4">
        <f t="shared" si="1"/>
        <v>23.1</v>
      </c>
      <c r="D22" s="4">
        <f t="shared" si="2"/>
        <v>24.15</v>
      </c>
      <c r="E22" s="4">
        <f t="shared" si="3"/>
        <v>25.2</v>
      </c>
      <c r="F22" s="4">
        <f t="shared" si="4"/>
        <v>26.25</v>
      </c>
      <c r="G22" s="4">
        <f t="shared" si="5"/>
        <v>27.3</v>
      </c>
      <c r="H22" s="4">
        <f t="shared" si="6"/>
        <v>28.35</v>
      </c>
      <c r="I22" s="4">
        <f t="shared" si="7"/>
        <v>29.4</v>
      </c>
      <c r="J22" s="4">
        <f t="shared" si="8"/>
        <v>30.45</v>
      </c>
      <c r="K22" s="4">
        <f t="shared" si="9"/>
        <v>31.5</v>
      </c>
      <c r="L22" s="4">
        <f t="shared" si="10"/>
        <v>32.550000000000004</v>
      </c>
      <c r="M22" s="4">
        <f t="shared" si="11"/>
        <v>33.6</v>
      </c>
      <c r="N22" s="4">
        <f t="shared" si="12"/>
        <v>34.65</v>
      </c>
      <c r="O22" s="4">
        <f t="shared" si="13"/>
        <v>35.699999999999996</v>
      </c>
      <c r="P22" s="4">
        <f t="shared" si="14"/>
        <v>36.75</v>
      </c>
      <c r="Q22" s="4">
        <f t="shared" si="15"/>
        <v>37.800000000000004</v>
      </c>
      <c r="R22" s="4">
        <f t="shared" si="16"/>
        <v>38.85</v>
      </c>
      <c r="S22" s="4">
        <f t="shared" si="17"/>
        <v>39.9</v>
      </c>
      <c r="T22" s="4">
        <f t="shared" si="18"/>
        <v>40.949999999999996</v>
      </c>
      <c r="U22" s="4">
        <f t="shared" si="19"/>
        <v>42</v>
      </c>
    </row>
    <row r="23" spans="1:21" ht="19.2" thickTop="1" thickBot="1" x14ac:dyDescent="0.4">
      <c r="A23" s="3">
        <v>20</v>
      </c>
      <c r="B23" s="4">
        <f t="shared" si="0"/>
        <v>21</v>
      </c>
      <c r="C23" s="4">
        <f t="shared" si="1"/>
        <v>22</v>
      </c>
      <c r="D23" s="4">
        <f t="shared" si="2"/>
        <v>23</v>
      </c>
      <c r="E23" s="4">
        <f t="shared" si="3"/>
        <v>24</v>
      </c>
      <c r="F23" s="4">
        <f t="shared" si="4"/>
        <v>25</v>
      </c>
      <c r="G23" s="4">
        <f t="shared" si="5"/>
        <v>26</v>
      </c>
      <c r="H23" s="4">
        <f t="shared" si="6"/>
        <v>27</v>
      </c>
      <c r="I23" s="4">
        <f t="shared" si="7"/>
        <v>28</v>
      </c>
      <c r="J23" s="4">
        <f t="shared" si="8"/>
        <v>29</v>
      </c>
      <c r="K23" s="4">
        <f t="shared" si="9"/>
        <v>30</v>
      </c>
      <c r="L23" s="4">
        <f t="shared" si="10"/>
        <v>31</v>
      </c>
      <c r="M23" s="4">
        <f t="shared" si="11"/>
        <v>32</v>
      </c>
      <c r="N23" s="4">
        <f t="shared" si="12"/>
        <v>33</v>
      </c>
      <c r="O23" s="4">
        <f t="shared" si="13"/>
        <v>34</v>
      </c>
      <c r="P23" s="4">
        <f t="shared" si="14"/>
        <v>35</v>
      </c>
      <c r="Q23" s="4">
        <f t="shared" si="15"/>
        <v>36</v>
      </c>
      <c r="R23" s="4">
        <f t="shared" si="16"/>
        <v>37</v>
      </c>
      <c r="S23" s="4">
        <f t="shared" si="17"/>
        <v>38</v>
      </c>
      <c r="T23" s="4">
        <f t="shared" si="18"/>
        <v>39</v>
      </c>
      <c r="U23" s="4">
        <f t="shared" si="19"/>
        <v>40</v>
      </c>
    </row>
    <row r="24" spans="1:21" ht="19.2" thickTop="1" thickBot="1" x14ac:dyDescent="0.4">
      <c r="A24" s="3">
        <v>19</v>
      </c>
      <c r="B24" s="4">
        <f t="shared" si="0"/>
        <v>19.95</v>
      </c>
      <c r="C24" s="4">
        <f t="shared" si="1"/>
        <v>20.900000000000002</v>
      </c>
      <c r="D24" s="4">
        <f t="shared" si="2"/>
        <v>21.849999999999998</v>
      </c>
      <c r="E24" s="4">
        <f t="shared" si="3"/>
        <v>22.8</v>
      </c>
      <c r="F24" s="4">
        <f t="shared" si="4"/>
        <v>23.75</v>
      </c>
      <c r="G24" s="4">
        <f t="shared" si="5"/>
        <v>24.7</v>
      </c>
      <c r="H24" s="4">
        <f t="shared" si="6"/>
        <v>25.650000000000002</v>
      </c>
      <c r="I24" s="4">
        <f t="shared" si="7"/>
        <v>26.599999999999998</v>
      </c>
      <c r="J24" s="4">
        <f t="shared" si="8"/>
        <v>27.55</v>
      </c>
      <c r="K24" s="4">
        <f t="shared" si="9"/>
        <v>28.5</v>
      </c>
      <c r="L24" s="4">
        <f t="shared" si="10"/>
        <v>29.45</v>
      </c>
      <c r="M24" s="4">
        <f t="shared" si="11"/>
        <v>30.400000000000002</v>
      </c>
      <c r="N24" s="4">
        <f t="shared" si="12"/>
        <v>31.349999999999998</v>
      </c>
      <c r="O24" s="4">
        <f t="shared" si="13"/>
        <v>32.299999999999997</v>
      </c>
      <c r="P24" s="4">
        <f t="shared" si="14"/>
        <v>33.25</v>
      </c>
      <c r="Q24" s="4">
        <f t="shared" si="15"/>
        <v>34.200000000000003</v>
      </c>
      <c r="R24" s="4">
        <f t="shared" si="16"/>
        <v>35.15</v>
      </c>
      <c r="S24" s="4">
        <f t="shared" si="17"/>
        <v>36.1</v>
      </c>
      <c r="T24" s="4">
        <f t="shared" si="18"/>
        <v>37.049999999999997</v>
      </c>
      <c r="U24" s="4">
        <f t="shared" si="19"/>
        <v>38</v>
      </c>
    </row>
    <row r="25" spans="1:21" ht="19.2" thickTop="1" thickBot="1" x14ac:dyDescent="0.4">
      <c r="A25" s="3">
        <v>18</v>
      </c>
      <c r="B25" s="4">
        <f t="shared" si="0"/>
        <v>18.900000000000002</v>
      </c>
      <c r="C25" s="4">
        <f t="shared" si="1"/>
        <v>19.8</v>
      </c>
      <c r="D25" s="4">
        <f t="shared" si="2"/>
        <v>20.7</v>
      </c>
      <c r="E25" s="4">
        <f t="shared" si="3"/>
        <v>21.599999999999998</v>
      </c>
      <c r="F25" s="4">
        <f t="shared" si="4"/>
        <v>22.5</v>
      </c>
      <c r="G25" s="4">
        <f t="shared" si="5"/>
        <v>23.400000000000002</v>
      </c>
      <c r="H25" s="4">
        <f t="shared" si="6"/>
        <v>24.3</v>
      </c>
      <c r="I25" s="4">
        <f t="shared" si="7"/>
        <v>25.2</v>
      </c>
      <c r="J25" s="4">
        <f t="shared" si="8"/>
        <v>26.099999999999998</v>
      </c>
      <c r="K25" s="4">
        <f t="shared" si="9"/>
        <v>27</v>
      </c>
      <c r="L25" s="4">
        <f t="shared" si="10"/>
        <v>27.900000000000002</v>
      </c>
      <c r="M25" s="4">
        <f t="shared" si="11"/>
        <v>28.8</v>
      </c>
      <c r="N25" s="4">
        <f t="shared" si="12"/>
        <v>29.7</v>
      </c>
      <c r="O25" s="4">
        <f t="shared" si="13"/>
        <v>30.599999999999998</v>
      </c>
      <c r="P25" s="4">
        <f t="shared" si="14"/>
        <v>31.5</v>
      </c>
      <c r="Q25" s="4">
        <f t="shared" si="15"/>
        <v>32.4</v>
      </c>
      <c r="R25" s="4">
        <f t="shared" si="16"/>
        <v>33.300000000000004</v>
      </c>
      <c r="S25" s="4">
        <f t="shared" si="17"/>
        <v>34.199999999999996</v>
      </c>
      <c r="T25" s="4">
        <f t="shared" si="18"/>
        <v>35.1</v>
      </c>
      <c r="U25" s="4">
        <f t="shared" si="19"/>
        <v>36</v>
      </c>
    </row>
    <row r="26" spans="1:21" ht="19.2" thickTop="1" thickBot="1" x14ac:dyDescent="0.4">
      <c r="A26" s="3">
        <v>17</v>
      </c>
      <c r="B26" s="4">
        <f t="shared" si="0"/>
        <v>17.850000000000001</v>
      </c>
      <c r="C26" s="4">
        <f t="shared" si="1"/>
        <v>18.700000000000003</v>
      </c>
      <c r="D26" s="4">
        <f t="shared" si="2"/>
        <v>19.549999999999997</v>
      </c>
      <c r="E26" s="4">
        <f t="shared" si="3"/>
        <v>20.399999999999999</v>
      </c>
      <c r="F26" s="4">
        <f t="shared" si="4"/>
        <v>21.25</v>
      </c>
      <c r="G26" s="4">
        <f t="shared" si="5"/>
        <v>22.1</v>
      </c>
      <c r="H26" s="4">
        <f t="shared" si="6"/>
        <v>22.950000000000003</v>
      </c>
      <c r="I26" s="4">
        <f t="shared" si="7"/>
        <v>23.799999999999997</v>
      </c>
      <c r="J26" s="4">
        <f t="shared" si="8"/>
        <v>24.65</v>
      </c>
      <c r="K26" s="4">
        <f t="shared" si="9"/>
        <v>25.5</v>
      </c>
      <c r="L26" s="4">
        <f t="shared" si="10"/>
        <v>26.35</v>
      </c>
      <c r="M26" s="4">
        <f t="shared" si="11"/>
        <v>27.200000000000003</v>
      </c>
      <c r="N26" s="4">
        <f t="shared" si="12"/>
        <v>28.049999999999997</v>
      </c>
      <c r="O26" s="4">
        <f t="shared" si="13"/>
        <v>28.9</v>
      </c>
      <c r="P26" s="4">
        <f t="shared" si="14"/>
        <v>29.75</v>
      </c>
      <c r="Q26" s="4">
        <f t="shared" si="15"/>
        <v>30.6</v>
      </c>
      <c r="R26" s="4">
        <f t="shared" si="16"/>
        <v>31.450000000000003</v>
      </c>
      <c r="S26" s="4">
        <f t="shared" si="17"/>
        <v>32.299999999999997</v>
      </c>
      <c r="T26" s="4">
        <f t="shared" si="18"/>
        <v>33.15</v>
      </c>
      <c r="U26" s="4">
        <f t="shared" si="19"/>
        <v>34</v>
      </c>
    </row>
    <row r="27" spans="1:21" ht="19.2" thickTop="1" thickBot="1" x14ac:dyDescent="0.4">
      <c r="A27" s="3">
        <v>16</v>
      </c>
      <c r="B27" s="4">
        <f t="shared" si="0"/>
        <v>16.8</v>
      </c>
      <c r="C27" s="4">
        <f t="shared" si="1"/>
        <v>17.600000000000001</v>
      </c>
      <c r="D27" s="4">
        <f t="shared" si="2"/>
        <v>18.399999999999999</v>
      </c>
      <c r="E27" s="4">
        <f t="shared" si="3"/>
        <v>19.2</v>
      </c>
      <c r="F27" s="4">
        <f t="shared" si="4"/>
        <v>20</v>
      </c>
      <c r="G27" s="4">
        <f t="shared" si="5"/>
        <v>20.8</v>
      </c>
      <c r="H27" s="4">
        <f t="shared" si="6"/>
        <v>21.6</v>
      </c>
      <c r="I27" s="4">
        <f t="shared" si="7"/>
        <v>22.4</v>
      </c>
      <c r="J27" s="4">
        <f t="shared" si="8"/>
        <v>23.2</v>
      </c>
      <c r="K27" s="4">
        <f t="shared" si="9"/>
        <v>24</v>
      </c>
      <c r="L27" s="4">
        <f t="shared" si="10"/>
        <v>24.8</v>
      </c>
      <c r="M27" s="4">
        <f t="shared" si="11"/>
        <v>25.6</v>
      </c>
      <c r="N27" s="4">
        <f t="shared" si="12"/>
        <v>26.4</v>
      </c>
      <c r="O27" s="4">
        <f t="shared" si="13"/>
        <v>27.2</v>
      </c>
      <c r="P27" s="4">
        <f t="shared" si="14"/>
        <v>28</v>
      </c>
      <c r="Q27" s="4">
        <f t="shared" si="15"/>
        <v>28.8</v>
      </c>
      <c r="R27" s="4">
        <f t="shared" si="16"/>
        <v>29.6</v>
      </c>
      <c r="S27" s="4">
        <f t="shared" si="17"/>
        <v>30.4</v>
      </c>
      <c r="T27" s="4">
        <f t="shared" si="18"/>
        <v>31.2</v>
      </c>
      <c r="U27" s="4">
        <f t="shared" si="19"/>
        <v>32</v>
      </c>
    </row>
    <row r="28" spans="1:21" ht="19.2" thickTop="1" thickBot="1" x14ac:dyDescent="0.4">
      <c r="A28" s="3">
        <v>15</v>
      </c>
      <c r="B28" s="4">
        <f t="shared" si="0"/>
        <v>15.75</v>
      </c>
      <c r="C28" s="4">
        <f t="shared" si="1"/>
        <v>16.5</v>
      </c>
      <c r="D28" s="4">
        <f t="shared" si="2"/>
        <v>17.25</v>
      </c>
      <c r="E28" s="4">
        <f t="shared" si="3"/>
        <v>18</v>
      </c>
      <c r="F28" s="4">
        <f t="shared" si="4"/>
        <v>18.75</v>
      </c>
      <c r="G28" s="4">
        <f t="shared" si="5"/>
        <v>19.5</v>
      </c>
      <c r="H28" s="4">
        <f t="shared" si="6"/>
        <v>20.25</v>
      </c>
      <c r="I28" s="4">
        <f t="shared" si="7"/>
        <v>21</v>
      </c>
      <c r="J28" s="4">
        <f t="shared" si="8"/>
        <v>21.75</v>
      </c>
      <c r="K28" s="4">
        <f t="shared" si="9"/>
        <v>22.5</v>
      </c>
      <c r="L28" s="4">
        <f t="shared" si="10"/>
        <v>23.25</v>
      </c>
      <c r="M28" s="4">
        <f t="shared" si="11"/>
        <v>24</v>
      </c>
      <c r="N28" s="4">
        <f t="shared" si="12"/>
        <v>24.75</v>
      </c>
      <c r="O28" s="4">
        <f t="shared" si="13"/>
        <v>25.5</v>
      </c>
      <c r="P28" s="4">
        <f t="shared" si="14"/>
        <v>26.25</v>
      </c>
      <c r="Q28" s="4">
        <f t="shared" si="15"/>
        <v>27</v>
      </c>
      <c r="R28" s="4">
        <f t="shared" si="16"/>
        <v>27.75</v>
      </c>
      <c r="S28" s="4">
        <f t="shared" si="17"/>
        <v>28.5</v>
      </c>
      <c r="T28" s="4">
        <f t="shared" si="18"/>
        <v>29.25</v>
      </c>
      <c r="U28" s="4">
        <f t="shared" si="19"/>
        <v>30</v>
      </c>
    </row>
    <row r="29" spans="1:21" ht="19.2" thickTop="1" thickBot="1" x14ac:dyDescent="0.4">
      <c r="A29" s="3">
        <v>14</v>
      </c>
      <c r="B29" s="4">
        <f t="shared" si="0"/>
        <v>14.700000000000001</v>
      </c>
      <c r="C29" s="4">
        <f t="shared" si="1"/>
        <v>15.400000000000002</v>
      </c>
      <c r="D29" s="4">
        <f t="shared" si="2"/>
        <v>16.099999999999998</v>
      </c>
      <c r="E29" s="4">
        <f t="shared" si="3"/>
        <v>16.8</v>
      </c>
      <c r="F29" s="4">
        <f t="shared" si="4"/>
        <v>17.5</v>
      </c>
      <c r="G29" s="4">
        <f t="shared" si="5"/>
        <v>18.2</v>
      </c>
      <c r="H29" s="4">
        <f t="shared" si="6"/>
        <v>18.900000000000002</v>
      </c>
      <c r="I29" s="4">
        <f t="shared" si="7"/>
        <v>19.599999999999998</v>
      </c>
      <c r="J29" s="4">
        <f t="shared" si="8"/>
        <v>20.3</v>
      </c>
      <c r="K29" s="4">
        <f t="shared" si="9"/>
        <v>21</v>
      </c>
      <c r="L29" s="4">
        <f t="shared" si="10"/>
        <v>21.7</v>
      </c>
      <c r="M29" s="4">
        <f t="shared" si="11"/>
        <v>22.400000000000002</v>
      </c>
      <c r="N29" s="4">
        <f t="shared" si="12"/>
        <v>23.099999999999998</v>
      </c>
      <c r="O29" s="4">
        <f t="shared" si="13"/>
        <v>23.8</v>
      </c>
      <c r="P29" s="4">
        <f t="shared" si="14"/>
        <v>24.5</v>
      </c>
      <c r="Q29" s="4">
        <f t="shared" si="15"/>
        <v>25.2</v>
      </c>
      <c r="R29" s="4">
        <f t="shared" si="16"/>
        <v>25.900000000000002</v>
      </c>
      <c r="S29" s="4">
        <f t="shared" si="17"/>
        <v>26.599999999999998</v>
      </c>
      <c r="T29" s="4">
        <f t="shared" si="18"/>
        <v>27.3</v>
      </c>
      <c r="U29" s="4">
        <f t="shared" si="19"/>
        <v>28</v>
      </c>
    </row>
    <row r="30" spans="1:21" ht="19.2" thickTop="1" thickBot="1" x14ac:dyDescent="0.4">
      <c r="A30" s="3">
        <v>13</v>
      </c>
      <c r="B30" s="4">
        <f t="shared" si="0"/>
        <v>13.65</v>
      </c>
      <c r="C30" s="4">
        <f t="shared" si="1"/>
        <v>14.3</v>
      </c>
      <c r="D30" s="4">
        <f t="shared" si="2"/>
        <v>14.95</v>
      </c>
      <c r="E30" s="4">
        <f t="shared" si="3"/>
        <v>15.6</v>
      </c>
      <c r="F30" s="4">
        <f t="shared" si="4"/>
        <v>16.25</v>
      </c>
      <c r="G30" s="4">
        <f t="shared" si="5"/>
        <v>16.900000000000002</v>
      </c>
      <c r="H30" s="4">
        <f t="shared" si="6"/>
        <v>17.55</v>
      </c>
      <c r="I30" s="4">
        <f t="shared" si="7"/>
        <v>18.2</v>
      </c>
      <c r="J30" s="4">
        <f t="shared" si="8"/>
        <v>18.849999999999998</v>
      </c>
      <c r="K30" s="4">
        <f t="shared" si="9"/>
        <v>19.5</v>
      </c>
      <c r="L30" s="4">
        <f t="shared" si="10"/>
        <v>20.150000000000002</v>
      </c>
      <c r="M30" s="4">
        <f t="shared" si="11"/>
        <v>20.8</v>
      </c>
      <c r="N30" s="4">
        <f t="shared" si="12"/>
        <v>21.45</v>
      </c>
      <c r="O30" s="4">
        <f t="shared" si="13"/>
        <v>22.099999999999998</v>
      </c>
      <c r="P30" s="4">
        <f t="shared" si="14"/>
        <v>22.75</v>
      </c>
      <c r="Q30" s="4">
        <f t="shared" si="15"/>
        <v>23.400000000000002</v>
      </c>
      <c r="R30" s="4">
        <f t="shared" si="16"/>
        <v>24.05</v>
      </c>
      <c r="S30" s="4">
        <f t="shared" si="17"/>
        <v>24.7</v>
      </c>
      <c r="T30" s="4">
        <f t="shared" si="18"/>
        <v>25.349999999999998</v>
      </c>
      <c r="U30" s="4">
        <f t="shared" si="19"/>
        <v>26</v>
      </c>
    </row>
    <row r="31" spans="1:21" ht="19.2" thickTop="1" thickBot="1" x14ac:dyDescent="0.4">
      <c r="A31" s="3">
        <v>12</v>
      </c>
      <c r="B31" s="4">
        <f t="shared" si="0"/>
        <v>12.600000000000001</v>
      </c>
      <c r="C31" s="4">
        <f t="shared" si="1"/>
        <v>13.200000000000001</v>
      </c>
      <c r="D31" s="4">
        <f t="shared" si="2"/>
        <v>13.799999999999999</v>
      </c>
      <c r="E31" s="4">
        <f t="shared" si="3"/>
        <v>14.399999999999999</v>
      </c>
      <c r="F31" s="4">
        <f t="shared" si="4"/>
        <v>15</v>
      </c>
      <c r="G31" s="4">
        <f t="shared" si="5"/>
        <v>15.600000000000001</v>
      </c>
      <c r="H31" s="4">
        <f t="shared" si="6"/>
        <v>16.200000000000003</v>
      </c>
      <c r="I31" s="4">
        <f t="shared" si="7"/>
        <v>16.799999999999997</v>
      </c>
      <c r="J31" s="4">
        <f t="shared" si="8"/>
        <v>17.399999999999999</v>
      </c>
      <c r="K31" s="4">
        <f t="shared" si="9"/>
        <v>18</v>
      </c>
      <c r="L31" s="4">
        <f t="shared" si="10"/>
        <v>18.600000000000001</v>
      </c>
      <c r="M31" s="4">
        <f t="shared" si="11"/>
        <v>19.200000000000003</v>
      </c>
      <c r="N31" s="4">
        <f t="shared" si="12"/>
        <v>19.799999999999997</v>
      </c>
      <c r="O31" s="4">
        <f t="shared" si="13"/>
        <v>20.399999999999999</v>
      </c>
      <c r="P31" s="4">
        <f t="shared" si="14"/>
        <v>21</v>
      </c>
      <c r="Q31" s="4">
        <f t="shared" si="15"/>
        <v>21.6</v>
      </c>
      <c r="R31" s="4">
        <f t="shared" si="16"/>
        <v>22.200000000000003</v>
      </c>
      <c r="S31" s="4">
        <f t="shared" si="17"/>
        <v>22.799999999999997</v>
      </c>
      <c r="T31" s="4">
        <f t="shared" si="18"/>
        <v>23.4</v>
      </c>
      <c r="U31" s="4">
        <f t="shared" si="19"/>
        <v>24</v>
      </c>
    </row>
    <row r="32" spans="1:21" ht="19.2" thickTop="1" thickBot="1" x14ac:dyDescent="0.4">
      <c r="A32" s="3">
        <v>11</v>
      </c>
      <c r="B32" s="4">
        <f t="shared" si="0"/>
        <v>11.55</v>
      </c>
      <c r="C32" s="4">
        <f t="shared" si="1"/>
        <v>12.100000000000001</v>
      </c>
      <c r="D32" s="4">
        <f t="shared" si="2"/>
        <v>12.649999999999999</v>
      </c>
      <c r="E32" s="4">
        <f t="shared" si="3"/>
        <v>13.2</v>
      </c>
      <c r="F32" s="4">
        <f t="shared" si="4"/>
        <v>13.75</v>
      </c>
      <c r="G32" s="4">
        <f t="shared" si="5"/>
        <v>14.3</v>
      </c>
      <c r="H32" s="4">
        <f t="shared" si="6"/>
        <v>14.850000000000001</v>
      </c>
      <c r="I32" s="4">
        <f t="shared" si="7"/>
        <v>15.399999999999999</v>
      </c>
      <c r="J32" s="4">
        <f t="shared" si="8"/>
        <v>15.95</v>
      </c>
      <c r="K32" s="4">
        <f t="shared" si="9"/>
        <v>16.5</v>
      </c>
      <c r="L32" s="4">
        <f t="shared" si="10"/>
        <v>17.05</v>
      </c>
      <c r="M32" s="4">
        <f t="shared" si="11"/>
        <v>17.600000000000001</v>
      </c>
      <c r="N32" s="4">
        <f t="shared" si="12"/>
        <v>18.149999999999999</v>
      </c>
      <c r="O32" s="4">
        <f t="shared" si="13"/>
        <v>18.7</v>
      </c>
      <c r="P32" s="4">
        <f t="shared" si="14"/>
        <v>19.25</v>
      </c>
      <c r="Q32" s="4">
        <f t="shared" si="15"/>
        <v>19.8</v>
      </c>
      <c r="R32" s="4">
        <f t="shared" si="16"/>
        <v>20.350000000000001</v>
      </c>
      <c r="S32" s="4">
        <f t="shared" si="17"/>
        <v>20.9</v>
      </c>
      <c r="T32" s="4">
        <f t="shared" si="18"/>
        <v>21.45</v>
      </c>
      <c r="U32" s="4">
        <f t="shared" si="19"/>
        <v>22</v>
      </c>
    </row>
    <row r="33" spans="1:21" ht="19.2" thickTop="1" thickBot="1" x14ac:dyDescent="0.4">
      <c r="A33" s="3">
        <v>10</v>
      </c>
      <c r="B33" s="4">
        <f t="shared" si="0"/>
        <v>10.5</v>
      </c>
      <c r="C33" s="4">
        <f t="shared" si="1"/>
        <v>11</v>
      </c>
      <c r="D33" s="4">
        <f t="shared" si="2"/>
        <v>11.5</v>
      </c>
      <c r="E33" s="4">
        <f t="shared" si="3"/>
        <v>12</v>
      </c>
      <c r="F33" s="4">
        <f t="shared" si="4"/>
        <v>12.5</v>
      </c>
      <c r="G33" s="4">
        <f t="shared" si="5"/>
        <v>13</v>
      </c>
      <c r="H33" s="4">
        <f t="shared" si="6"/>
        <v>13.5</v>
      </c>
      <c r="I33" s="4">
        <f t="shared" si="7"/>
        <v>14</v>
      </c>
      <c r="J33" s="4">
        <f t="shared" si="8"/>
        <v>14.5</v>
      </c>
      <c r="K33" s="4">
        <f t="shared" si="9"/>
        <v>15</v>
      </c>
      <c r="L33" s="4">
        <f t="shared" si="10"/>
        <v>15.5</v>
      </c>
      <c r="M33" s="4">
        <f t="shared" si="11"/>
        <v>16</v>
      </c>
      <c r="N33" s="4">
        <f t="shared" si="12"/>
        <v>16.5</v>
      </c>
      <c r="O33" s="4">
        <f t="shared" si="13"/>
        <v>17</v>
      </c>
      <c r="P33" s="4">
        <f t="shared" si="14"/>
        <v>17.5</v>
      </c>
      <c r="Q33" s="4">
        <f t="shared" si="15"/>
        <v>18</v>
      </c>
      <c r="R33" s="4">
        <f t="shared" si="16"/>
        <v>18.5</v>
      </c>
      <c r="S33" s="4">
        <f t="shared" si="17"/>
        <v>19</v>
      </c>
      <c r="T33" s="4">
        <f t="shared" si="18"/>
        <v>19.5</v>
      </c>
      <c r="U33" s="4">
        <f t="shared" si="19"/>
        <v>20</v>
      </c>
    </row>
    <row r="34" spans="1:21" ht="19.2" thickTop="1" thickBot="1" x14ac:dyDescent="0.4">
      <c r="A34" s="3">
        <v>9</v>
      </c>
      <c r="B34" s="4">
        <f t="shared" si="0"/>
        <v>9.4500000000000011</v>
      </c>
      <c r="C34" s="4">
        <f t="shared" si="1"/>
        <v>9.9</v>
      </c>
      <c r="D34" s="4">
        <f t="shared" si="2"/>
        <v>10.35</v>
      </c>
      <c r="E34" s="4">
        <f t="shared" si="3"/>
        <v>10.799999999999999</v>
      </c>
      <c r="F34" s="4">
        <f t="shared" si="4"/>
        <v>11.25</v>
      </c>
      <c r="G34" s="4">
        <f t="shared" si="5"/>
        <v>11.700000000000001</v>
      </c>
      <c r="H34" s="4">
        <f t="shared" si="6"/>
        <v>12.15</v>
      </c>
      <c r="I34" s="4">
        <f t="shared" si="7"/>
        <v>12.6</v>
      </c>
      <c r="J34" s="4">
        <f t="shared" si="8"/>
        <v>13.049999999999999</v>
      </c>
      <c r="K34" s="4">
        <f t="shared" si="9"/>
        <v>13.5</v>
      </c>
      <c r="L34" s="4">
        <f t="shared" si="10"/>
        <v>13.950000000000001</v>
      </c>
      <c r="M34" s="4">
        <f t="shared" si="11"/>
        <v>14.4</v>
      </c>
      <c r="N34" s="4">
        <f t="shared" si="12"/>
        <v>14.85</v>
      </c>
      <c r="O34" s="4">
        <f t="shared" si="13"/>
        <v>15.299999999999999</v>
      </c>
      <c r="P34" s="4">
        <f t="shared" si="14"/>
        <v>15.75</v>
      </c>
      <c r="Q34" s="4">
        <f t="shared" si="15"/>
        <v>16.2</v>
      </c>
      <c r="R34" s="4">
        <f t="shared" si="16"/>
        <v>16.650000000000002</v>
      </c>
      <c r="S34" s="4">
        <f t="shared" si="17"/>
        <v>17.099999999999998</v>
      </c>
      <c r="T34" s="4">
        <f t="shared" si="18"/>
        <v>17.55</v>
      </c>
      <c r="U34" s="4">
        <f t="shared" si="19"/>
        <v>18</v>
      </c>
    </row>
    <row r="35" spans="1:21" ht="19.2" thickTop="1" thickBot="1" x14ac:dyDescent="0.4">
      <c r="A35" s="3">
        <v>8</v>
      </c>
      <c r="B35" s="4">
        <f t="shared" si="0"/>
        <v>8.4</v>
      </c>
      <c r="C35" s="4">
        <f t="shared" si="1"/>
        <v>8.8000000000000007</v>
      </c>
      <c r="D35" s="4">
        <f t="shared" si="2"/>
        <v>9.1999999999999993</v>
      </c>
      <c r="E35" s="4">
        <f t="shared" si="3"/>
        <v>9.6</v>
      </c>
      <c r="F35" s="4">
        <f t="shared" si="4"/>
        <v>10</v>
      </c>
      <c r="G35" s="4">
        <f t="shared" si="5"/>
        <v>10.4</v>
      </c>
      <c r="H35" s="4">
        <f t="shared" si="6"/>
        <v>10.8</v>
      </c>
      <c r="I35" s="4">
        <f t="shared" si="7"/>
        <v>11.2</v>
      </c>
      <c r="J35" s="4">
        <f t="shared" si="8"/>
        <v>11.6</v>
      </c>
      <c r="K35" s="4">
        <f t="shared" si="9"/>
        <v>12</v>
      </c>
      <c r="L35" s="4">
        <f t="shared" si="10"/>
        <v>12.4</v>
      </c>
      <c r="M35" s="4">
        <f t="shared" si="11"/>
        <v>12.8</v>
      </c>
      <c r="N35" s="4">
        <f t="shared" si="12"/>
        <v>13.2</v>
      </c>
      <c r="O35" s="4">
        <f t="shared" si="13"/>
        <v>13.6</v>
      </c>
      <c r="P35" s="4">
        <f t="shared" si="14"/>
        <v>14</v>
      </c>
      <c r="Q35" s="4">
        <f t="shared" si="15"/>
        <v>14.4</v>
      </c>
      <c r="R35" s="4">
        <f t="shared" si="16"/>
        <v>14.8</v>
      </c>
      <c r="S35" s="4">
        <f t="shared" si="17"/>
        <v>15.2</v>
      </c>
      <c r="T35" s="4">
        <f t="shared" si="18"/>
        <v>15.6</v>
      </c>
      <c r="U35" s="4">
        <f t="shared" si="19"/>
        <v>16</v>
      </c>
    </row>
    <row r="36" spans="1:21" ht="19.2" thickTop="1" thickBot="1" x14ac:dyDescent="0.4">
      <c r="A36" s="3">
        <v>7</v>
      </c>
      <c r="B36" s="4">
        <f t="shared" si="0"/>
        <v>7.3500000000000005</v>
      </c>
      <c r="C36" s="4">
        <f t="shared" si="1"/>
        <v>7.7000000000000011</v>
      </c>
      <c r="D36" s="4">
        <f t="shared" si="2"/>
        <v>8.0499999999999989</v>
      </c>
      <c r="E36" s="4">
        <f t="shared" si="3"/>
        <v>8.4</v>
      </c>
      <c r="F36" s="4">
        <f t="shared" si="4"/>
        <v>8.75</v>
      </c>
      <c r="G36" s="4">
        <f t="shared" si="5"/>
        <v>9.1</v>
      </c>
      <c r="H36" s="4">
        <f t="shared" si="6"/>
        <v>9.4500000000000011</v>
      </c>
      <c r="I36" s="4">
        <f t="shared" si="7"/>
        <v>9.7999999999999989</v>
      </c>
      <c r="J36" s="4">
        <f t="shared" si="8"/>
        <v>10.15</v>
      </c>
      <c r="K36" s="4">
        <f t="shared" si="9"/>
        <v>10.5</v>
      </c>
      <c r="L36" s="4">
        <f t="shared" si="10"/>
        <v>10.85</v>
      </c>
      <c r="M36" s="4">
        <f t="shared" si="11"/>
        <v>11.200000000000001</v>
      </c>
      <c r="N36" s="4">
        <f t="shared" si="12"/>
        <v>11.549999999999999</v>
      </c>
      <c r="O36" s="4">
        <f t="shared" si="13"/>
        <v>11.9</v>
      </c>
      <c r="P36" s="4">
        <f t="shared" si="14"/>
        <v>12.25</v>
      </c>
      <c r="Q36" s="4">
        <f t="shared" si="15"/>
        <v>12.6</v>
      </c>
      <c r="R36" s="4">
        <f t="shared" si="16"/>
        <v>12.950000000000001</v>
      </c>
      <c r="S36" s="4">
        <f t="shared" si="17"/>
        <v>13.299999999999999</v>
      </c>
      <c r="T36" s="4">
        <f t="shared" si="18"/>
        <v>13.65</v>
      </c>
      <c r="U36" s="4">
        <f t="shared" si="19"/>
        <v>14</v>
      </c>
    </row>
    <row r="37" spans="1:21" ht="19.2" thickTop="1" thickBot="1" x14ac:dyDescent="0.4">
      <c r="A37" s="3">
        <v>6</v>
      </c>
      <c r="B37" s="4">
        <f t="shared" si="0"/>
        <v>6.3000000000000007</v>
      </c>
      <c r="C37" s="4">
        <f t="shared" si="1"/>
        <v>6.6000000000000005</v>
      </c>
      <c r="D37" s="4">
        <f t="shared" si="2"/>
        <v>6.8999999999999995</v>
      </c>
      <c r="E37" s="4">
        <f t="shared" si="3"/>
        <v>7.1999999999999993</v>
      </c>
      <c r="F37" s="4">
        <f t="shared" si="4"/>
        <v>7.5</v>
      </c>
      <c r="G37" s="4">
        <f t="shared" si="5"/>
        <v>7.8000000000000007</v>
      </c>
      <c r="H37" s="4">
        <f t="shared" si="6"/>
        <v>8.1000000000000014</v>
      </c>
      <c r="I37" s="4">
        <f t="shared" si="7"/>
        <v>8.3999999999999986</v>
      </c>
      <c r="J37" s="4">
        <f t="shared" si="8"/>
        <v>8.6999999999999993</v>
      </c>
      <c r="K37" s="4">
        <f t="shared" si="9"/>
        <v>9</v>
      </c>
      <c r="L37" s="4">
        <f t="shared" si="10"/>
        <v>9.3000000000000007</v>
      </c>
      <c r="M37" s="4">
        <f t="shared" si="11"/>
        <v>9.6000000000000014</v>
      </c>
      <c r="N37" s="4">
        <f t="shared" si="12"/>
        <v>9.8999999999999986</v>
      </c>
      <c r="O37" s="4">
        <f t="shared" si="13"/>
        <v>10.199999999999999</v>
      </c>
      <c r="P37" s="4">
        <f t="shared" si="14"/>
        <v>10.5</v>
      </c>
      <c r="Q37" s="4">
        <f t="shared" si="15"/>
        <v>10.8</v>
      </c>
      <c r="R37" s="4">
        <f t="shared" si="16"/>
        <v>11.100000000000001</v>
      </c>
      <c r="S37" s="4">
        <f t="shared" si="17"/>
        <v>11.399999999999999</v>
      </c>
      <c r="T37" s="4">
        <f t="shared" si="18"/>
        <v>11.7</v>
      </c>
      <c r="U37" s="4">
        <f t="shared" si="19"/>
        <v>12</v>
      </c>
    </row>
    <row r="38" spans="1:21" ht="19.2" thickTop="1" thickBot="1" x14ac:dyDescent="0.4">
      <c r="A38" s="3">
        <v>5</v>
      </c>
      <c r="B38" s="4">
        <f t="shared" si="0"/>
        <v>5.25</v>
      </c>
      <c r="C38" s="4">
        <f t="shared" si="1"/>
        <v>5.5</v>
      </c>
      <c r="D38" s="4">
        <f t="shared" si="2"/>
        <v>5.75</v>
      </c>
      <c r="E38" s="4">
        <f t="shared" si="3"/>
        <v>6</v>
      </c>
      <c r="F38" s="4">
        <f t="shared" si="4"/>
        <v>6.25</v>
      </c>
      <c r="G38" s="4">
        <f t="shared" si="5"/>
        <v>6.5</v>
      </c>
      <c r="H38" s="4">
        <f t="shared" si="6"/>
        <v>6.75</v>
      </c>
      <c r="I38" s="4">
        <f t="shared" si="7"/>
        <v>7</v>
      </c>
      <c r="J38" s="4">
        <f t="shared" si="8"/>
        <v>7.25</v>
      </c>
      <c r="K38" s="4">
        <f t="shared" si="9"/>
        <v>7.5</v>
      </c>
      <c r="L38" s="4">
        <f t="shared" si="10"/>
        <v>7.75</v>
      </c>
      <c r="M38" s="4">
        <f t="shared" si="11"/>
        <v>8</v>
      </c>
      <c r="N38" s="4">
        <f t="shared" si="12"/>
        <v>8.25</v>
      </c>
      <c r="O38" s="4">
        <f t="shared" si="13"/>
        <v>8.5</v>
      </c>
      <c r="P38" s="4">
        <f t="shared" si="14"/>
        <v>8.75</v>
      </c>
      <c r="Q38" s="4">
        <f t="shared" si="15"/>
        <v>9</v>
      </c>
      <c r="R38" s="4">
        <f t="shared" si="16"/>
        <v>9.25</v>
      </c>
      <c r="S38" s="4">
        <f t="shared" si="17"/>
        <v>9.5</v>
      </c>
      <c r="T38" s="4">
        <f t="shared" si="18"/>
        <v>9.75</v>
      </c>
      <c r="U38" s="4">
        <f t="shared" si="19"/>
        <v>10</v>
      </c>
    </row>
    <row r="39" spans="1:21" ht="19.2" thickTop="1" thickBot="1" x14ac:dyDescent="0.4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6.2" thickTop="1" x14ac:dyDescent="0.3"/>
  </sheetData>
  <autoFilter ref="A2:U38" xr:uid="{3D942D63-75C2-4ADD-B27B-F42289475966}">
    <sortState xmlns:xlrd2="http://schemas.microsoft.com/office/spreadsheetml/2017/richdata2" ref="A3:U38">
      <sortCondition descending="1" ref="A2:A38"/>
    </sortState>
  </autoFilter>
  <mergeCells count="1">
    <mergeCell ref="B1:U1"/>
  </mergeCells>
  <conditionalFormatting sqref="B3:U3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A3:A3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Mans</dc:creator>
  <cp:lastModifiedBy>armando m</cp:lastModifiedBy>
  <dcterms:created xsi:type="dcterms:W3CDTF">2020-09-30T07:08:47Z</dcterms:created>
  <dcterms:modified xsi:type="dcterms:W3CDTF">2020-10-01T20:43:07Z</dcterms:modified>
</cp:coreProperties>
</file>